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braikrayan/Documents/brain/figure et table/"/>
    </mc:Choice>
  </mc:AlternateContent>
  <xr:revisionPtr revIDLastSave="0" documentId="13_ncr:1_{DF6A1D41-F553-674D-B4E6-2E569BF91466}" xr6:coauthVersionLast="47" xr6:coauthVersionMax="47" xr10:uidLastSave="{00000000-0000-0000-0000-000000000000}"/>
  <bookViews>
    <workbookView xWindow="0" yWindow="500" windowWidth="35840" windowHeight="2090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8" i="1"/>
  <c r="G76" i="1"/>
  <c r="G77" i="1"/>
  <c r="G78" i="1"/>
  <c r="G79" i="1"/>
  <c r="G80" i="1"/>
  <c r="G75" i="1"/>
  <c r="G74" i="1"/>
  <c r="G73" i="1"/>
  <c r="G72" i="1"/>
  <c r="G71" i="1"/>
  <c r="G70" i="1"/>
  <c r="G69" i="1"/>
  <c r="G68" i="1"/>
  <c r="G67" i="1"/>
  <c r="G66" i="1"/>
  <c r="G64" i="1"/>
  <c r="G63" i="1"/>
  <c r="G62" i="1"/>
  <c r="G61" i="1"/>
  <c r="G60" i="1"/>
  <c r="G59" i="1"/>
  <c r="G57" i="1"/>
  <c r="G56" i="1"/>
  <c r="G55" i="1"/>
  <c r="G54" i="1"/>
  <c r="G53" i="1"/>
  <c r="G52" i="1"/>
  <c r="G50" i="1"/>
  <c r="G49" i="1"/>
  <c r="G48" i="1"/>
  <c r="G47" i="1"/>
  <c r="G46" i="1"/>
  <c r="G45" i="1"/>
  <c r="G43" i="1"/>
  <c r="G42" i="1"/>
  <c r="G41" i="1"/>
  <c r="G40" i="1"/>
  <c r="G39" i="1"/>
  <c r="G38" i="1"/>
  <c r="G36" i="1"/>
  <c r="G35" i="1"/>
  <c r="G34" i="1"/>
  <c r="G33" i="1"/>
  <c r="G32" i="1"/>
  <c r="G31" i="1"/>
  <c r="G29" i="1"/>
  <c r="G28" i="1"/>
  <c r="G27" i="1"/>
  <c r="G26" i="1"/>
  <c r="G25" i="1"/>
  <c r="G24" i="1"/>
  <c r="G22" i="1"/>
  <c r="G21" i="1"/>
  <c r="G20" i="1"/>
  <c r="G19" i="1"/>
  <c r="G18" i="1"/>
  <c r="G17" i="1"/>
  <c r="G15" i="1"/>
  <c r="G14" i="1"/>
  <c r="G13" i="1"/>
  <c r="G12" i="1"/>
  <c r="G9" i="1"/>
  <c r="G7" i="1"/>
  <c r="G5" i="1"/>
  <c r="G4" i="1"/>
  <c r="G3" i="1"/>
  <c r="G2" i="1"/>
</calcChain>
</file>

<file path=xl/sharedStrings.xml><?xml version="1.0" encoding="utf-8"?>
<sst xmlns="http://schemas.openxmlformats.org/spreadsheetml/2006/main" count="339" uniqueCount="47">
  <si>
    <t>threshold</t>
  </si>
  <si>
    <t>n_liberal</t>
  </si>
  <si>
    <t>n_restrictive</t>
  </si>
  <si>
    <t>Turgeon - 2024</t>
  </si>
  <si>
    <t>NA</t>
  </si>
  <si>
    <t>Taccone - 2024</t>
  </si>
  <si>
    <t>Gobatto - 2019</t>
  </si>
  <si>
    <t>Robertson - 2014</t>
  </si>
  <si>
    <t>Audibert - 2014</t>
  </si>
  <si>
    <t>7  vs 10 g/dl</t>
  </si>
  <si>
    <t>7  vs 9 g/dl</t>
  </si>
  <si>
    <t>neuro</t>
  </si>
  <si>
    <t>mortality</t>
  </si>
  <si>
    <t>missing</t>
  </si>
  <si>
    <t>los</t>
  </si>
  <si>
    <t>MV</t>
  </si>
  <si>
    <t>infection</t>
  </si>
  <si>
    <t>n_RBC</t>
  </si>
  <si>
    <t>adverse</t>
  </si>
  <si>
    <t>ards</t>
  </si>
  <si>
    <t>neuro_TBI</t>
  </si>
  <si>
    <t>neuro_GG_low</t>
  </si>
  <si>
    <t>neuro_GG_high</t>
  </si>
  <si>
    <t>outcomes</t>
  </si>
  <si>
    <t>total_liberal</t>
  </si>
  <si>
    <t>total_restrictive</t>
  </si>
  <si>
    <t>studies</t>
  </si>
  <si>
    <t>Na</t>
  </si>
  <si>
    <t>VTE</t>
  </si>
  <si>
    <t>15.7</t>
  </si>
  <si>
    <t>11.1</t>
  </si>
  <si>
    <t>IQRr1</t>
  </si>
  <si>
    <t>IQRr2</t>
  </si>
  <si>
    <t>IQRl1</t>
  </si>
  <si>
    <t>IQRl2</t>
  </si>
  <si>
    <t>Var</t>
  </si>
  <si>
    <t>BIN</t>
  </si>
  <si>
    <t>CONT</t>
  </si>
  <si>
    <t>7 vs 10 g/dl</t>
  </si>
  <si>
    <t>NO</t>
  </si>
  <si>
    <t>early_mortality</t>
  </si>
  <si>
    <t>7 vs 9 g/dl</t>
  </si>
  <si>
    <t>YES</t>
  </si>
  <si>
    <t>English - 2024</t>
  </si>
  <si>
    <t>8  vs 10 g/dl</t>
  </si>
  <si>
    <t>RANK3</t>
  </si>
  <si>
    <t>RANK2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</si>
</sst>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2"/>
      <color rgb="FFFFFFFF"/>
      <name val="&quot;Aptos Narrow&quot;"/>
    </font>
    <font>
      <sz val="12"/>
      <color rgb="FF000000"/>
      <name val="&quot;Aptos Narrow&quot;"/>
    </font>
    <font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0"/>
      <color theme="6" tint="0.79998168889431442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rgb="FF000000"/>
      <name val="Aptos Narrow"/>
    </font>
    <font>
      <sz val="12"/>
      <color theme="1"/>
      <name val="&quot;Aptos Narrow&quot;"/>
    </font>
    <font>
      <sz val="10"/>
      <color theme="1"/>
      <name val="Arial (Corps)"/>
    </font>
  </fonts>
  <fills count="3">
    <fill>
      <patternFill patternType="none"/>
    </fill>
    <fill>
      <patternFill patternType="gray125"/>
    </fill>
    <fill>
      <patternFill patternType="solid">
        <fgColor rgb="FF3C7D22"/>
        <bgColor rgb="FF3C7D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7" fillId="0" borderId="0" xfId="0" quotePrefix="1" applyFont="1"/>
    <xf numFmtId="0" fontId="7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" fillId="0" borderId="0" xfId="0" applyFont="1"/>
    <xf numFmtId="0" fontId="14" fillId="0" borderId="0" xfId="0" applyFont="1"/>
  </cellXfs>
  <cellStyles count="1">
    <cellStyle name="Normal" xfId="0" builtinId="0"/>
  </cellStyles>
  <dxfs count="4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2"/>
  <sheetViews>
    <sheetView tabSelected="1" zoomScale="109" zoomScaleNormal="100" workbookViewId="0">
      <selection activeCell="A86" sqref="A86:M86"/>
    </sheetView>
  </sheetViews>
  <sheetFormatPr baseColWidth="10" defaultColWidth="12.6640625" defaultRowHeight="15.75" customHeight="1"/>
  <cols>
    <col min="1" max="1" width="17.1640625" style="3" customWidth="1"/>
    <col min="2" max="2" width="19.1640625" style="3" customWidth="1"/>
    <col min="3" max="3" width="14.83203125" style="3" customWidth="1"/>
    <col min="4" max="4" width="14.6640625" style="3" customWidth="1"/>
    <col min="5" max="5" width="15.5" style="3" customWidth="1"/>
    <col min="6" max="7" width="16.6640625" style="3" customWidth="1"/>
    <col min="8" max="8" width="41.33203125" style="3" customWidth="1"/>
    <col min="11" max="11" width="16" customWidth="1"/>
  </cols>
  <sheetData>
    <row r="1" spans="1:16" ht="16">
      <c r="A1" s="1" t="s">
        <v>26</v>
      </c>
      <c r="B1" s="1" t="s">
        <v>0</v>
      </c>
      <c r="C1" s="1" t="s">
        <v>24</v>
      </c>
      <c r="D1" s="1" t="s">
        <v>25</v>
      </c>
      <c r="E1" s="1" t="s">
        <v>1</v>
      </c>
      <c r="F1" s="1" t="s">
        <v>2</v>
      </c>
      <c r="G1" s="1" t="s">
        <v>13</v>
      </c>
      <c r="H1" s="1" t="s">
        <v>23</v>
      </c>
      <c r="I1" s="1" t="s">
        <v>33</v>
      </c>
      <c r="J1" s="1" t="s">
        <v>34</v>
      </c>
      <c r="K1" s="1" t="s">
        <v>31</v>
      </c>
      <c r="L1" s="1" t="s">
        <v>32</v>
      </c>
      <c r="M1" s="1" t="s">
        <v>35</v>
      </c>
    </row>
    <row r="2" spans="1:16" ht="16">
      <c r="A2" s="2" t="s">
        <v>3</v>
      </c>
      <c r="B2" s="2" t="s">
        <v>9</v>
      </c>
      <c r="C2" s="12">
        <v>364</v>
      </c>
      <c r="D2" s="13">
        <v>358</v>
      </c>
      <c r="E2" s="13">
        <v>82</v>
      </c>
      <c r="F2" s="13">
        <v>63</v>
      </c>
      <c r="G2" s="2" t="str">
        <f>IF(OR(C2="NA", D2="NA", E2="NA", F2="NA", C2="", D2="", E2="", F2=""), "YES", "NO")</f>
        <v>NO</v>
      </c>
      <c r="H2" s="2" t="s">
        <v>11</v>
      </c>
      <c r="M2" s="11" t="s">
        <v>36</v>
      </c>
    </row>
    <row r="3" spans="1:16" ht="16">
      <c r="A3" s="2" t="s">
        <v>5</v>
      </c>
      <c r="B3" s="2" t="s">
        <v>10</v>
      </c>
      <c r="C3" s="13">
        <v>393</v>
      </c>
      <c r="D3" s="13">
        <v>413</v>
      </c>
      <c r="E3" s="13">
        <v>147</v>
      </c>
      <c r="F3" s="13">
        <v>113</v>
      </c>
      <c r="G3" s="2" t="str">
        <f t="shared" ref="G3:G69" si="0">IF(OR(C3="NA", D3="NA", E3="NA", F3="NA", C3="", D3="", E3="", F3=""), "YES", "NO")</f>
        <v>NO</v>
      </c>
      <c r="H3" s="2" t="s">
        <v>11</v>
      </c>
      <c r="M3" s="11" t="s">
        <v>36</v>
      </c>
    </row>
    <row r="4" spans="1:16" ht="16">
      <c r="A4" s="2" t="s">
        <v>6</v>
      </c>
      <c r="B4" s="2" t="s">
        <v>10</v>
      </c>
      <c r="C4" s="13">
        <v>21</v>
      </c>
      <c r="D4" s="13">
        <v>23</v>
      </c>
      <c r="E4" s="13">
        <v>13</v>
      </c>
      <c r="F4" s="13">
        <v>10</v>
      </c>
      <c r="G4" s="2" t="str">
        <f t="shared" si="0"/>
        <v>NO</v>
      </c>
      <c r="H4" s="2" t="s">
        <v>11</v>
      </c>
      <c r="M4" s="11" t="s">
        <v>36</v>
      </c>
      <c r="P4" s="9"/>
    </row>
    <row r="5" spans="1:16" ht="16">
      <c r="A5" s="2" t="s">
        <v>7</v>
      </c>
      <c r="B5" s="2" t="s">
        <v>9</v>
      </c>
      <c r="C5" s="13">
        <v>94</v>
      </c>
      <c r="D5" s="13">
        <v>87</v>
      </c>
      <c r="E5" s="13">
        <v>31</v>
      </c>
      <c r="F5" s="13">
        <v>37</v>
      </c>
      <c r="G5" s="2" t="str">
        <f t="shared" si="0"/>
        <v>NO</v>
      </c>
      <c r="H5" s="2" t="s">
        <v>11</v>
      </c>
      <c r="K5" s="10"/>
      <c r="M5" s="11" t="s">
        <v>36</v>
      </c>
      <c r="N5" s="11"/>
    </row>
    <row r="6" spans="1:16" ht="16">
      <c r="A6" s="2"/>
      <c r="B6" s="2"/>
      <c r="C6" s="13"/>
      <c r="D6" s="13"/>
      <c r="E6" s="12"/>
      <c r="F6" s="12"/>
      <c r="G6" s="2"/>
      <c r="H6" s="2"/>
      <c r="K6" s="11"/>
      <c r="L6" s="11"/>
      <c r="M6" s="11"/>
      <c r="N6" s="11"/>
    </row>
    <row r="7" spans="1:16" ht="16">
      <c r="A7" s="2" t="s">
        <v>8</v>
      </c>
      <c r="B7" s="2" t="s">
        <v>9</v>
      </c>
      <c r="C7" s="12">
        <v>18</v>
      </c>
      <c r="D7" s="12">
        <v>15</v>
      </c>
      <c r="E7" s="12" t="s">
        <v>4</v>
      </c>
      <c r="F7" s="12" t="s">
        <v>4</v>
      </c>
      <c r="G7" s="2" t="str">
        <f t="shared" si="0"/>
        <v>YES</v>
      </c>
      <c r="H7" s="2" t="s">
        <v>11</v>
      </c>
      <c r="M7" s="11" t="s">
        <v>36</v>
      </c>
    </row>
    <row r="8" spans="1:16" ht="16">
      <c r="A8" s="14" t="s">
        <v>43</v>
      </c>
      <c r="B8" s="2" t="s">
        <v>44</v>
      </c>
      <c r="C8" s="13">
        <v>364</v>
      </c>
      <c r="D8" s="13">
        <v>361</v>
      </c>
      <c r="E8" s="12">
        <v>186</v>
      </c>
      <c r="F8" s="12">
        <v>164</v>
      </c>
      <c r="G8" s="2" t="str">
        <f t="shared" si="0"/>
        <v>NO</v>
      </c>
      <c r="H8" s="2" t="s">
        <v>11</v>
      </c>
      <c r="M8" s="11" t="s">
        <v>36</v>
      </c>
    </row>
    <row r="9" spans="1:16" s="7" customFormat="1" ht="16">
      <c r="A9" s="14" t="s">
        <v>43</v>
      </c>
      <c r="B9" s="2" t="s">
        <v>44</v>
      </c>
      <c r="C9" s="13">
        <v>364</v>
      </c>
      <c r="D9" s="13">
        <v>361</v>
      </c>
      <c r="E9" s="13">
        <v>242</v>
      </c>
      <c r="F9" s="11">
        <v>225</v>
      </c>
      <c r="G9" s="2" t="str">
        <f t="shared" si="0"/>
        <v>NO</v>
      </c>
      <c r="H9" s="2" t="s">
        <v>11</v>
      </c>
      <c r="M9" s="11" t="s">
        <v>36</v>
      </c>
      <c r="N9" s="16" t="s">
        <v>45</v>
      </c>
    </row>
    <row r="10" spans="1:16" s="7" customFormat="1" ht="16">
      <c r="A10" s="14" t="s">
        <v>43</v>
      </c>
      <c r="B10" s="2" t="s">
        <v>44</v>
      </c>
      <c r="C10" s="13">
        <v>364</v>
      </c>
      <c r="D10" s="13">
        <v>361</v>
      </c>
      <c r="E10" s="13">
        <v>164</v>
      </c>
      <c r="F10" s="12">
        <v>186</v>
      </c>
      <c r="G10" s="2" t="str">
        <f t="shared" si="0"/>
        <v>NO</v>
      </c>
      <c r="H10" s="2"/>
      <c r="M10" s="11" t="s">
        <v>36</v>
      </c>
      <c r="N10" s="7" t="s">
        <v>46</v>
      </c>
    </row>
    <row r="11" spans="1:16" s="7" customFormat="1" ht="16">
      <c r="A11" s="14"/>
      <c r="B11" s="2"/>
      <c r="C11" s="13"/>
      <c r="D11" s="13"/>
      <c r="E11" s="13"/>
      <c r="F11" s="11"/>
      <c r="G11" s="2"/>
      <c r="H11" s="2"/>
      <c r="M11" s="11" t="s">
        <v>36</v>
      </c>
    </row>
    <row r="12" spans="1:16" ht="15.75" customHeight="1">
      <c r="A12" s="2" t="s">
        <v>3</v>
      </c>
      <c r="B12" s="2" t="s">
        <v>9</v>
      </c>
      <c r="C12" s="13">
        <v>369</v>
      </c>
      <c r="D12" s="13">
        <v>367</v>
      </c>
      <c r="E12" s="13">
        <v>99</v>
      </c>
      <c r="F12" s="13">
        <v>96</v>
      </c>
      <c r="G12" s="2" t="str">
        <f t="shared" si="0"/>
        <v>NO</v>
      </c>
      <c r="H12" s="2" t="s">
        <v>12</v>
      </c>
      <c r="M12" s="11" t="s">
        <v>36</v>
      </c>
    </row>
    <row r="13" spans="1:16" ht="15.75" customHeight="1">
      <c r="A13" s="2" t="s">
        <v>5</v>
      </c>
      <c r="B13" s="2" t="s">
        <v>10</v>
      </c>
      <c r="C13" s="12">
        <v>393</v>
      </c>
      <c r="D13" s="12">
        <v>413</v>
      </c>
      <c r="E13" s="12">
        <v>112</v>
      </c>
      <c r="F13" s="12">
        <v>129</v>
      </c>
      <c r="G13" s="2" t="str">
        <f t="shared" si="0"/>
        <v>NO</v>
      </c>
      <c r="H13" s="2" t="s">
        <v>12</v>
      </c>
      <c r="M13" s="11" t="s">
        <v>36</v>
      </c>
    </row>
    <row r="14" spans="1:16" ht="15.75" customHeight="1">
      <c r="A14" s="2" t="s">
        <v>6</v>
      </c>
      <c r="B14" s="2" t="s">
        <v>10</v>
      </c>
      <c r="C14" s="13">
        <v>21</v>
      </c>
      <c r="D14" s="13">
        <v>23</v>
      </c>
      <c r="E14" s="13">
        <v>2</v>
      </c>
      <c r="F14" s="13">
        <v>7</v>
      </c>
      <c r="G14" s="2" t="str">
        <f t="shared" si="0"/>
        <v>NO</v>
      </c>
      <c r="H14" s="2" t="s">
        <v>12</v>
      </c>
      <c r="M14" s="11" t="s">
        <v>36</v>
      </c>
    </row>
    <row r="15" spans="1:16" ht="15.75" customHeight="1">
      <c r="A15" s="2" t="s">
        <v>7</v>
      </c>
      <c r="B15" s="2" t="s">
        <v>9</v>
      </c>
      <c r="C15" s="13">
        <v>94</v>
      </c>
      <c r="D15" s="13">
        <v>87</v>
      </c>
      <c r="E15" s="13">
        <v>17</v>
      </c>
      <c r="F15" s="13">
        <v>14</v>
      </c>
      <c r="G15" s="2" t="str">
        <f t="shared" si="0"/>
        <v>NO</v>
      </c>
      <c r="H15" s="2" t="s">
        <v>12</v>
      </c>
      <c r="M15" s="11" t="s">
        <v>36</v>
      </c>
    </row>
    <row r="16" spans="1:16" ht="15.75" customHeight="1">
      <c r="A16" s="2"/>
      <c r="B16" s="2"/>
      <c r="C16" s="13"/>
      <c r="D16" s="13"/>
      <c r="E16" s="12"/>
      <c r="F16" s="12"/>
      <c r="G16" s="2"/>
      <c r="H16" s="2"/>
      <c r="M16" s="11"/>
    </row>
    <row r="17" spans="1:13" ht="15.75" customHeight="1">
      <c r="A17" s="2" t="s">
        <v>8</v>
      </c>
      <c r="B17" s="2" t="s">
        <v>9</v>
      </c>
      <c r="C17" s="12" t="s">
        <v>4</v>
      </c>
      <c r="D17" s="12" t="s">
        <v>4</v>
      </c>
      <c r="E17" s="12" t="s">
        <v>4</v>
      </c>
      <c r="F17" s="12" t="s">
        <v>4</v>
      </c>
      <c r="G17" s="2" t="str">
        <f t="shared" si="0"/>
        <v>YES</v>
      </c>
      <c r="H17" s="2" t="s">
        <v>12</v>
      </c>
      <c r="M17" s="11" t="s">
        <v>36</v>
      </c>
    </row>
    <row r="18" spans="1:13" ht="15.75" customHeight="1">
      <c r="C18" s="11"/>
      <c r="D18" s="11"/>
      <c r="E18" s="11"/>
      <c r="F18" s="11"/>
      <c r="G18" s="2" t="str">
        <f t="shared" si="0"/>
        <v>YES</v>
      </c>
      <c r="H18" s="2"/>
      <c r="M18" s="11" t="s">
        <v>36</v>
      </c>
    </row>
    <row r="19" spans="1:13" ht="15.75" customHeight="1">
      <c r="A19" s="2" t="s">
        <v>3</v>
      </c>
      <c r="B19" s="2" t="s">
        <v>9</v>
      </c>
      <c r="C19" s="13">
        <v>369</v>
      </c>
      <c r="D19" s="13">
        <v>367</v>
      </c>
      <c r="E19" s="13">
        <v>15</v>
      </c>
      <c r="F19" s="13">
        <v>15</v>
      </c>
      <c r="G19" s="2" t="str">
        <f t="shared" si="0"/>
        <v>NO</v>
      </c>
      <c r="H19" s="2" t="s">
        <v>14</v>
      </c>
      <c r="I19">
        <v>10</v>
      </c>
      <c r="J19">
        <v>22</v>
      </c>
      <c r="K19">
        <v>10</v>
      </c>
      <c r="L19">
        <v>22</v>
      </c>
      <c r="M19" s="11" t="s">
        <v>37</v>
      </c>
    </row>
    <row r="20" spans="1:13" ht="15.75" customHeight="1">
      <c r="A20" s="2" t="s">
        <v>5</v>
      </c>
      <c r="B20" s="2" t="s">
        <v>10</v>
      </c>
      <c r="C20" s="13">
        <v>397</v>
      </c>
      <c r="D20" s="13">
        <v>417</v>
      </c>
      <c r="E20" s="13">
        <v>21.4</v>
      </c>
      <c r="F20" s="13">
        <v>22.5</v>
      </c>
      <c r="G20" s="2" t="str">
        <f t="shared" si="0"/>
        <v>NO</v>
      </c>
      <c r="H20" s="2" t="s">
        <v>14</v>
      </c>
      <c r="I20" s="13" t="s">
        <v>29</v>
      </c>
      <c r="J20" s="11" t="s">
        <v>4</v>
      </c>
      <c r="K20">
        <v>15.6</v>
      </c>
      <c r="L20" s="11" t="s">
        <v>4</v>
      </c>
      <c r="M20" s="11" t="s">
        <v>37</v>
      </c>
    </row>
    <row r="21" spans="1:13" ht="15.75" customHeight="1">
      <c r="A21" s="2" t="s">
        <v>6</v>
      </c>
      <c r="B21" s="2" t="s">
        <v>10</v>
      </c>
      <c r="C21" s="13">
        <v>21</v>
      </c>
      <c r="D21" s="13">
        <v>23</v>
      </c>
      <c r="E21" s="13">
        <v>21</v>
      </c>
      <c r="F21" s="13">
        <v>16</v>
      </c>
      <c r="G21" s="2" t="str">
        <f t="shared" si="0"/>
        <v>NO</v>
      </c>
      <c r="H21" s="2" t="s">
        <v>14</v>
      </c>
      <c r="I21">
        <v>10</v>
      </c>
      <c r="J21">
        <v>28</v>
      </c>
      <c r="K21">
        <v>9</v>
      </c>
      <c r="L21">
        <v>30</v>
      </c>
      <c r="M21" s="11" t="s">
        <v>37</v>
      </c>
    </row>
    <row r="22" spans="1:13" ht="15.75" customHeight="1">
      <c r="A22" s="2" t="s">
        <v>7</v>
      </c>
      <c r="B22" s="2" t="s">
        <v>9</v>
      </c>
      <c r="C22" s="13">
        <v>94</v>
      </c>
      <c r="D22" s="13">
        <v>87</v>
      </c>
      <c r="E22" s="12">
        <v>16.3</v>
      </c>
      <c r="F22" s="12">
        <v>12.2</v>
      </c>
      <c r="G22" s="2" t="str">
        <f t="shared" si="0"/>
        <v>NO</v>
      </c>
      <c r="H22" s="2" t="s">
        <v>14</v>
      </c>
      <c r="I22">
        <v>10</v>
      </c>
      <c r="J22" s="11" t="s">
        <v>4</v>
      </c>
      <c r="K22" s="11" t="s">
        <v>30</v>
      </c>
      <c r="L22" s="11" t="s">
        <v>4</v>
      </c>
      <c r="M22" s="11" t="s">
        <v>37</v>
      </c>
    </row>
    <row r="23" spans="1:13" ht="15.75" customHeight="1">
      <c r="A23" s="2"/>
      <c r="B23" s="2"/>
      <c r="C23" s="13"/>
      <c r="D23" s="13"/>
      <c r="E23" s="13"/>
      <c r="F23" s="13"/>
      <c r="G23" s="2"/>
      <c r="H23" s="2"/>
      <c r="K23" s="11"/>
      <c r="M23" s="11"/>
    </row>
    <row r="24" spans="1:13" ht="15.75" customHeight="1">
      <c r="A24" s="2" t="s">
        <v>8</v>
      </c>
      <c r="B24" s="2" t="s">
        <v>9</v>
      </c>
      <c r="C24" s="12">
        <v>18</v>
      </c>
      <c r="D24" s="12">
        <v>15</v>
      </c>
      <c r="E24" s="12" t="s">
        <v>4</v>
      </c>
      <c r="F24" s="12" t="s">
        <v>4</v>
      </c>
      <c r="G24" s="2" t="str">
        <f t="shared" si="0"/>
        <v>YES</v>
      </c>
      <c r="H24" s="2" t="s">
        <v>14</v>
      </c>
      <c r="M24" s="11" t="s">
        <v>37</v>
      </c>
    </row>
    <row r="25" spans="1:13" ht="15.75" customHeight="1">
      <c r="C25" s="11"/>
      <c r="D25" s="11"/>
      <c r="E25" s="11"/>
      <c r="F25" s="11"/>
      <c r="G25" s="2" t="str">
        <f t="shared" si="0"/>
        <v>YES</v>
      </c>
      <c r="M25" s="11" t="s">
        <v>36</v>
      </c>
    </row>
    <row r="26" spans="1:13" ht="15.75" customHeight="1">
      <c r="A26" s="2" t="s">
        <v>3</v>
      </c>
      <c r="B26" s="2" t="s">
        <v>9</v>
      </c>
      <c r="C26" s="13">
        <v>369</v>
      </c>
      <c r="D26" s="13">
        <v>367</v>
      </c>
      <c r="E26" s="13">
        <v>12</v>
      </c>
      <c r="F26" s="13">
        <v>11</v>
      </c>
      <c r="G26" s="2" t="str">
        <f t="shared" si="0"/>
        <v>NO</v>
      </c>
      <c r="H26" s="2" t="s">
        <v>15</v>
      </c>
      <c r="I26">
        <v>8</v>
      </c>
      <c r="J26">
        <v>17</v>
      </c>
      <c r="K26">
        <v>7</v>
      </c>
      <c r="L26">
        <v>17</v>
      </c>
      <c r="M26" s="11" t="s">
        <v>37</v>
      </c>
    </row>
    <row r="27" spans="1:13" ht="15.75" customHeight="1">
      <c r="A27" s="2" t="s">
        <v>5</v>
      </c>
      <c r="B27" s="2" t="s">
        <v>10</v>
      </c>
      <c r="C27" s="13">
        <v>397</v>
      </c>
      <c r="D27" s="13">
        <v>423</v>
      </c>
      <c r="E27" s="13">
        <v>14</v>
      </c>
      <c r="F27" s="13">
        <v>14</v>
      </c>
      <c r="G27" s="2" t="str">
        <f t="shared" si="0"/>
        <v>NO</v>
      </c>
      <c r="H27" s="2" t="s">
        <v>15</v>
      </c>
      <c r="I27">
        <v>7</v>
      </c>
      <c r="J27">
        <v>21</v>
      </c>
      <c r="K27">
        <v>9</v>
      </c>
      <c r="L27">
        <v>21</v>
      </c>
      <c r="M27" s="11" t="s">
        <v>37</v>
      </c>
    </row>
    <row r="28" spans="1:13" ht="15.75" customHeight="1">
      <c r="A28" s="2" t="s">
        <v>6</v>
      </c>
      <c r="B28" s="2" t="s">
        <v>10</v>
      </c>
      <c r="C28" s="13">
        <v>21</v>
      </c>
      <c r="D28" s="13">
        <v>23</v>
      </c>
      <c r="E28" s="12" t="s">
        <v>4</v>
      </c>
      <c r="F28" s="12" t="s">
        <v>4</v>
      </c>
      <c r="G28" s="2" t="str">
        <f t="shared" si="0"/>
        <v>YES</v>
      </c>
      <c r="H28" s="2" t="s">
        <v>15</v>
      </c>
      <c r="M28" s="11" t="s">
        <v>37</v>
      </c>
    </row>
    <row r="29" spans="1:13" ht="15.75" customHeight="1">
      <c r="A29" s="2" t="s">
        <v>7</v>
      </c>
      <c r="B29" s="2" t="s">
        <v>9</v>
      </c>
      <c r="C29" s="13">
        <v>94</v>
      </c>
      <c r="D29" s="13">
        <v>87</v>
      </c>
      <c r="E29" s="12" t="s">
        <v>4</v>
      </c>
      <c r="F29" s="12" t="s">
        <v>4</v>
      </c>
      <c r="G29" s="2" t="str">
        <f t="shared" si="0"/>
        <v>YES</v>
      </c>
      <c r="H29" s="2" t="s">
        <v>15</v>
      </c>
      <c r="M29" s="11" t="s">
        <v>37</v>
      </c>
    </row>
    <row r="30" spans="1:13" ht="15.75" customHeight="1">
      <c r="A30" s="2"/>
      <c r="B30" s="2"/>
      <c r="C30" s="13"/>
      <c r="D30" s="13"/>
      <c r="E30" s="12"/>
      <c r="F30" s="12"/>
      <c r="G30" s="2"/>
      <c r="H30" s="2"/>
      <c r="M30" s="11"/>
    </row>
    <row r="31" spans="1:13" ht="15.75" customHeight="1">
      <c r="A31" s="2" t="s">
        <v>8</v>
      </c>
      <c r="B31" s="2" t="s">
        <v>9</v>
      </c>
      <c r="C31" s="12">
        <v>18</v>
      </c>
      <c r="D31" s="12">
        <v>15</v>
      </c>
      <c r="E31" s="12" t="s">
        <v>4</v>
      </c>
      <c r="F31" s="12" t="s">
        <v>4</v>
      </c>
      <c r="G31" s="2" t="str">
        <f t="shared" si="0"/>
        <v>YES</v>
      </c>
      <c r="H31" s="2" t="s">
        <v>15</v>
      </c>
      <c r="M31" s="11" t="s">
        <v>37</v>
      </c>
    </row>
    <row r="32" spans="1:13" ht="15.75" customHeight="1">
      <c r="C32" s="11"/>
      <c r="D32" s="11"/>
      <c r="E32" s="11"/>
      <c r="F32" s="11"/>
      <c r="G32" s="2" t="str">
        <f t="shared" si="0"/>
        <v>YES</v>
      </c>
      <c r="H32" s="2"/>
      <c r="M32" s="11" t="s">
        <v>36</v>
      </c>
    </row>
    <row r="33" spans="1:13" ht="15.75" customHeight="1">
      <c r="A33" s="2" t="s">
        <v>3</v>
      </c>
      <c r="B33" s="2" t="s">
        <v>9</v>
      </c>
      <c r="C33" s="13">
        <v>369</v>
      </c>
      <c r="D33" s="13">
        <v>367</v>
      </c>
      <c r="E33" s="13">
        <v>204</v>
      </c>
      <c r="F33" s="13">
        <v>192</v>
      </c>
      <c r="G33" s="2" t="str">
        <f t="shared" si="0"/>
        <v>NO</v>
      </c>
      <c r="H33" s="2" t="s">
        <v>16</v>
      </c>
      <c r="M33" s="11" t="s">
        <v>36</v>
      </c>
    </row>
    <row r="34" spans="1:13" ht="15.75" customHeight="1">
      <c r="A34" s="2" t="s">
        <v>5</v>
      </c>
      <c r="B34" s="2" t="s">
        <v>10</v>
      </c>
      <c r="C34" s="13">
        <v>397</v>
      </c>
      <c r="D34" s="13">
        <v>423</v>
      </c>
      <c r="E34" s="13">
        <v>45</v>
      </c>
      <c r="F34" s="13">
        <v>64</v>
      </c>
      <c r="G34" s="2" t="str">
        <f t="shared" si="0"/>
        <v>NO</v>
      </c>
      <c r="H34" s="2" t="s">
        <v>16</v>
      </c>
      <c r="M34" s="11" t="s">
        <v>36</v>
      </c>
    </row>
    <row r="35" spans="1:13" ht="15.75" customHeight="1">
      <c r="A35" s="2" t="s">
        <v>6</v>
      </c>
      <c r="B35" s="2" t="s">
        <v>10</v>
      </c>
      <c r="C35" s="13">
        <v>21</v>
      </c>
      <c r="D35" s="13">
        <v>23</v>
      </c>
      <c r="E35" s="13">
        <v>12</v>
      </c>
      <c r="F35" s="13">
        <v>13</v>
      </c>
      <c r="G35" s="2" t="str">
        <f t="shared" si="0"/>
        <v>NO</v>
      </c>
      <c r="H35" s="2" t="s">
        <v>16</v>
      </c>
      <c r="M35" s="11" t="s">
        <v>36</v>
      </c>
    </row>
    <row r="36" spans="1:13" ht="15.75" customHeight="1">
      <c r="A36" s="2" t="s">
        <v>7</v>
      </c>
      <c r="B36" s="2" t="s">
        <v>9</v>
      </c>
      <c r="C36" s="13">
        <v>101</v>
      </c>
      <c r="D36" s="13">
        <v>99</v>
      </c>
      <c r="E36" s="13">
        <v>36</v>
      </c>
      <c r="F36" s="13">
        <v>27</v>
      </c>
      <c r="G36" s="2" t="str">
        <f t="shared" si="0"/>
        <v>NO</v>
      </c>
      <c r="H36" s="2" t="s">
        <v>16</v>
      </c>
      <c r="M36" s="11" t="s">
        <v>36</v>
      </c>
    </row>
    <row r="37" spans="1:13" ht="15.75" customHeight="1">
      <c r="A37" s="2"/>
      <c r="B37" s="2"/>
      <c r="C37" s="13"/>
      <c r="D37" s="13"/>
      <c r="E37" s="13"/>
      <c r="F37" s="13"/>
      <c r="G37" s="2"/>
      <c r="H37" s="2"/>
      <c r="M37" s="11"/>
    </row>
    <row r="38" spans="1:13" ht="15.75" customHeight="1">
      <c r="A38" s="2" t="s">
        <v>8</v>
      </c>
      <c r="B38" s="2" t="s">
        <v>9</v>
      </c>
      <c r="C38" s="12">
        <v>18</v>
      </c>
      <c r="D38" s="12">
        <v>15</v>
      </c>
      <c r="E38" s="12" t="s">
        <v>4</v>
      </c>
      <c r="F38" s="12" t="s">
        <v>4</v>
      </c>
      <c r="G38" s="2" t="str">
        <f t="shared" si="0"/>
        <v>YES</v>
      </c>
      <c r="H38" s="2" t="s">
        <v>16</v>
      </c>
      <c r="M38" s="11" t="s">
        <v>36</v>
      </c>
    </row>
    <row r="39" spans="1:13" ht="15.75" customHeight="1">
      <c r="C39" s="11"/>
      <c r="D39" s="11"/>
      <c r="E39" s="11"/>
      <c r="F39" s="11"/>
      <c r="G39" s="2" t="str">
        <f t="shared" si="0"/>
        <v>YES</v>
      </c>
      <c r="M39" s="11" t="s">
        <v>36</v>
      </c>
    </row>
    <row r="40" spans="1:13" ht="15.75" customHeight="1">
      <c r="A40" s="2" t="s">
        <v>3</v>
      </c>
      <c r="B40" s="2" t="s">
        <v>9</v>
      </c>
      <c r="C40" s="13">
        <v>369</v>
      </c>
      <c r="D40" s="13">
        <v>367</v>
      </c>
      <c r="E40" s="13">
        <v>1516</v>
      </c>
      <c r="F40" s="13">
        <v>307</v>
      </c>
      <c r="G40" s="2" t="str">
        <f t="shared" si="0"/>
        <v>NO</v>
      </c>
      <c r="H40" s="5" t="s">
        <v>17</v>
      </c>
      <c r="M40" s="11" t="s">
        <v>36</v>
      </c>
    </row>
    <row r="41" spans="1:13" ht="15.75" customHeight="1">
      <c r="A41" s="2" t="s">
        <v>5</v>
      </c>
      <c r="B41" s="2" t="s">
        <v>10</v>
      </c>
      <c r="C41" s="13">
        <v>393</v>
      </c>
      <c r="D41" s="13">
        <v>413</v>
      </c>
      <c r="E41" s="13">
        <v>910</v>
      </c>
      <c r="F41" s="13">
        <v>373</v>
      </c>
      <c r="G41" s="2" t="str">
        <f t="shared" si="0"/>
        <v>NO</v>
      </c>
      <c r="H41" s="5" t="s">
        <v>17</v>
      </c>
      <c r="M41" s="11" t="s">
        <v>36</v>
      </c>
    </row>
    <row r="42" spans="1:13" ht="15.75" customHeight="1">
      <c r="A42" s="2" t="s">
        <v>6</v>
      </c>
      <c r="B42" s="2" t="s">
        <v>10</v>
      </c>
      <c r="C42" s="13">
        <v>21</v>
      </c>
      <c r="D42" s="13">
        <v>23</v>
      </c>
      <c r="E42" s="13">
        <v>66</v>
      </c>
      <c r="F42" s="13">
        <v>35</v>
      </c>
      <c r="G42" s="2" t="str">
        <f t="shared" si="0"/>
        <v>NO</v>
      </c>
      <c r="H42" s="5" t="s">
        <v>17</v>
      </c>
      <c r="M42" s="11" t="s">
        <v>36</v>
      </c>
    </row>
    <row r="43" spans="1:13" ht="15.75" customHeight="1">
      <c r="A43" s="2" t="s">
        <v>7</v>
      </c>
      <c r="B43" s="2" t="s">
        <v>9</v>
      </c>
      <c r="C43" s="13">
        <v>101</v>
      </c>
      <c r="D43" s="13">
        <v>99</v>
      </c>
      <c r="E43" s="13">
        <v>521</v>
      </c>
      <c r="F43" s="13">
        <v>243</v>
      </c>
      <c r="G43" s="2" t="str">
        <f t="shared" si="0"/>
        <v>NO</v>
      </c>
      <c r="H43" s="5" t="s">
        <v>17</v>
      </c>
      <c r="M43" s="11" t="s">
        <v>36</v>
      </c>
    </row>
    <row r="44" spans="1:13" ht="15.75" customHeight="1">
      <c r="A44" s="2"/>
      <c r="B44" s="2"/>
      <c r="C44" s="13"/>
      <c r="D44" s="13"/>
      <c r="E44" s="13"/>
      <c r="F44" s="13"/>
      <c r="G44" s="2"/>
      <c r="H44" s="5"/>
      <c r="M44" s="11"/>
    </row>
    <row r="45" spans="1:13" ht="15.75" customHeight="1">
      <c r="A45" s="2" t="s">
        <v>8</v>
      </c>
      <c r="B45" s="2" t="s">
        <v>9</v>
      </c>
      <c r="C45" s="12">
        <v>18</v>
      </c>
      <c r="D45" s="12">
        <v>15</v>
      </c>
      <c r="E45" s="12" t="s">
        <v>4</v>
      </c>
      <c r="F45" s="12" t="s">
        <v>4</v>
      </c>
      <c r="G45" s="2" t="str">
        <f t="shared" si="0"/>
        <v>YES</v>
      </c>
      <c r="H45" s="5" t="s">
        <v>17</v>
      </c>
      <c r="M45" s="11" t="s">
        <v>36</v>
      </c>
    </row>
    <row r="46" spans="1:13" ht="15.75" customHeight="1">
      <c r="C46" s="11"/>
      <c r="D46" s="11"/>
      <c r="E46" s="11"/>
      <c r="F46" s="11"/>
      <c r="G46" s="2" t="str">
        <f t="shared" si="0"/>
        <v>YES</v>
      </c>
      <c r="M46" s="11" t="s">
        <v>36</v>
      </c>
    </row>
    <row r="47" spans="1:13" ht="15.75" customHeight="1">
      <c r="A47" s="2" t="s">
        <v>3</v>
      </c>
      <c r="B47" s="2" t="s">
        <v>9</v>
      </c>
      <c r="C47" s="13">
        <v>369</v>
      </c>
      <c r="D47" s="13">
        <v>367</v>
      </c>
      <c r="E47" s="13">
        <v>6</v>
      </c>
      <c r="F47" s="13">
        <v>1</v>
      </c>
      <c r="G47" s="2" t="str">
        <f t="shared" si="0"/>
        <v>NO</v>
      </c>
      <c r="H47" s="5" t="s">
        <v>18</v>
      </c>
      <c r="M47" s="11" t="s">
        <v>36</v>
      </c>
    </row>
    <row r="48" spans="1:13" ht="15.75" customHeight="1">
      <c r="A48" s="2" t="s">
        <v>5</v>
      </c>
      <c r="B48" s="2" t="s">
        <v>10</v>
      </c>
      <c r="C48" s="13">
        <v>397</v>
      </c>
      <c r="D48" s="13">
        <v>423</v>
      </c>
      <c r="E48" s="13">
        <v>2</v>
      </c>
      <c r="F48" s="13">
        <v>4</v>
      </c>
      <c r="G48" s="2" t="str">
        <f t="shared" si="0"/>
        <v>NO</v>
      </c>
      <c r="H48" s="5" t="s">
        <v>18</v>
      </c>
      <c r="M48" s="11" t="s">
        <v>36</v>
      </c>
    </row>
    <row r="49" spans="1:13" ht="15.75" customHeight="1">
      <c r="A49" s="2" t="s">
        <v>6</v>
      </c>
      <c r="B49" s="2" t="s">
        <v>10</v>
      </c>
      <c r="C49" s="13">
        <v>21</v>
      </c>
      <c r="D49" s="13">
        <v>23</v>
      </c>
      <c r="E49" s="15">
        <v>3</v>
      </c>
      <c r="F49" s="12">
        <v>0</v>
      </c>
      <c r="G49" s="2" t="str">
        <f t="shared" si="0"/>
        <v>NO</v>
      </c>
      <c r="H49" s="5" t="s">
        <v>18</v>
      </c>
      <c r="M49" s="11" t="s">
        <v>36</v>
      </c>
    </row>
    <row r="50" spans="1:13" ht="15.75" customHeight="1">
      <c r="A50" s="2" t="s">
        <v>7</v>
      </c>
      <c r="B50" s="2" t="s">
        <v>9</v>
      </c>
      <c r="C50" s="13">
        <v>101</v>
      </c>
      <c r="D50" s="13">
        <v>99</v>
      </c>
      <c r="E50" s="11" t="s">
        <v>4</v>
      </c>
      <c r="F50" s="11" t="s">
        <v>4</v>
      </c>
      <c r="G50" s="2" t="str">
        <f t="shared" si="0"/>
        <v>YES</v>
      </c>
      <c r="H50" s="5" t="s">
        <v>18</v>
      </c>
      <c r="M50" s="11" t="s">
        <v>36</v>
      </c>
    </row>
    <row r="51" spans="1:13" ht="15.75" customHeight="1">
      <c r="A51" s="2"/>
      <c r="B51" s="2"/>
      <c r="C51" s="13"/>
      <c r="D51" s="13"/>
      <c r="E51" s="12"/>
      <c r="F51" s="12"/>
      <c r="G51" s="2"/>
      <c r="H51" s="5"/>
      <c r="M51" s="11"/>
    </row>
    <row r="52" spans="1:13" ht="15.75" customHeight="1">
      <c r="A52" s="2" t="s">
        <v>8</v>
      </c>
      <c r="B52" s="2" t="s">
        <v>9</v>
      </c>
      <c r="C52" s="12">
        <v>18</v>
      </c>
      <c r="D52" s="12">
        <v>15</v>
      </c>
      <c r="E52" s="12" t="s">
        <v>4</v>
      </c>
      <c r="F52" s="12" t="s">
        <v>4</v>
      </c>
      <c r="G52" s="2" t="str">
        <f t="shared" si="0"/>
        <v>YES</v>
      </c>
      <c r="H52" s="5" t="s">
        <v>18</v>
      </c>
      <c r="M52" s="11" t="s">
        <v>36</v>
      </c>
    </row>
    <row r="53" spans="1:13" ht="15.75" customHeight="1">
      <c r="C53" s="11"/>
      <c r="D53" s="11"/>
      <c r="E53" s="11"/>
      <c r="F53" s="11"/>
      <c r="G53" s="2" t="str">
        <f t="shared" si="0"/>
        <v>YES</v>
      </c>
      <c r="M53" s="11" t="s">
        <v>36</v>
      </c>
    </row>
    <row r="54" spans="1:13" ht="15.75" customHeight="1">
      <c r="A54" s="2" t="s">
        <v>3</v>
      </c>
      <c r="B54" s="2" t="s">
        <v>9</v>
      </c>
      <c r="C54" s="13">
        <v>369</v>
      </c>
      <c r="D54" s="13">
        <v>367</v>
      </c>
      <c r="E54" s="12">
        <v>12</v>
      </c>
      <c r="F54" s="12">
        <v>3</v>
      </c>
      <c r="G54" s="2" t="str">
        <f t="shared" si="0"/>
        <v>NO</v>
      </c>
      <c r="H54" s="5" t="s">
        <v>19</v>
      </c>
      <c r="M54" s="11" t="s">
        <v>36</v>
      </c>
    </row>
    <row r="55" spans="1:13" ht="15.75" customHeight="1">
      <c r="A55" s="2" t="s">
        <v>5</v>
      </c>
      <c r="B55" s="2" t="s">
        <v>10</v>
      </c>
      <c r="C55" s="13">
        <v>397</v>
      </c>
      <c r="D55" s="13">
        <v>423</v>
      </c>
      <c r="E55" s="13">
        <v>29</v>
      </c>
      <c r="F55" s="13">
        <v>36</v>
      </c>
      <c r="G55" s="2" t="str">
        <f t="shared" si="0"/>
        <v>NO</v>
      </c>
      <c r="H55" s="5" t="s">
        <v>19</v>
      </c>
      <c r="M55" s="11" t="s">
        <v>36</v>
      </c>
    </row>
    <row r="56" spans="1:13" ht="15.75" customHeight="1">
      <c r="A56" s="2" t="s">
        <v>6</v>
      </c>
      <c r="B56" s="2" t="s">
        <v>10</v>
      </c>
      <c r="C56" s="13">
        <v>21</v>
      </c>
      <c r="D56" s="13">
        <v>23</v>
      </c>
      <c r="E56" s="13">
        <v>1</v>
      </c>
      <c r="F56" s="13">
        <v>1</v>
      </c>
      <c r="G56" s="2" t="str">
        <f t="shared" si="0"/>
        <v>NO</v>
      </c>
      <c r="H56" s="5" t="s">
        <v>19</v>
      </c>
      <c r="M56" s="11" t="s">
        <v>36</v>
      </c>
    </row>
    <row r="57" spans="1:13" ht="15.75" customHeight="1">
      <c r="A57" s="2" t="s">
        <v>7</v>
      </c>
      <c r="B57" s="2" t="s">
        <v>9</v>
      </c>
      <c r="C57" s="13">
        <v>101</v>
      </c>
      <c r="D57" s="13">
        <v>99</v>
      </c>
      <c r="E57" s="13">
        <v>25</v>
      </c>
      <c r="F57" s="13">
        <v>16</v>
      </c>
      <c r="G57" s="2" t="str">
        <f t="shared" si="0"/>
        <v>NO</v>
      </c>
      <c r="H57" s="5" t="s">
        <v>19</v>
      </c>
      <c r="M57" s="11" t="s">
        <v>36</v>
      </c>
    </row>
    <row r="58" spans="1:13" ht="15.75" customHeight="1">
      <c r="A58" s="2"/>
      <c r="B58" s="2"/>
      <c r="C58" s="13"/>
      <c r="D58" s="13"/>
      <c r="E58" s="12"/>
      <c r="F58" s="12"/>
      <c r="G58" s="2"/>
      <c r="H58" s="5"/>
      <c r="M58" s="11"/>
    </row>
    <row r="59" spans="1:13" ht="15.75" customHeight="1">
      <c r="A59" s="2" t="s">
        <v>8</v>
      </c>
      <c r="B59" s="2" t="s">
        <v>9</v>
      </c>
      <c r="C59" s="12">
        <v>18</v>
      </c>
      <c r="D59" s="12">
        <v>15</v>
      </c>
      <c r="E59" s="12" t="s">
        <v>4</v>
      </c>
      <c r="F59" s="12" t="s">
        <v>4</v>
      </c>
      <c r="G59" s="2" t="str">
        <f t="shared" si="0"/>
        <v>YES</v>
      </c>
      <c r="H59" s="5" t="s">
        <v>19</v>
      </c>
      <c r="M59" s="11" t="s">
        <v>36</v>
      </c>
    </row>
    <row r="60" spans="1:13" ht="15.75" customHeight="1">
      <c r="C60" s="11"/>
      <c r="D60" s="11"/>
      <c r="E60" s="11"/>
      <c r="F60" s="11"/>
      <c r="G60" s="2" t="str">
        <f t="shared" si="0"/>
        <v>YES</v>
      </c>
      <c r="M60" s="11" t="s">
        <v>36</v>
      </c>
    </row>
    <row r="61" spans="1:13" ht="15.75" customHeight="1">
      <c r="A61" s="2" t="s">
        <v>3</v>
      </c>
      <c r="B61" s="2" t="s">
        <v>9</v>
      </c>
      <c r="C61" s="13">
        <v>364</v>
      </c>
      <c r="D61" s="13">
        <v>358</v>
      </c>
      <c r="E61" s="13">
        <v>82</v>
      </c>
      <c r="F61" s="13">
        <v>63</v>
      </c>
      <c r="G61" s="2" t="str">
        <f t="shared" si="0"/>
        <v>NO</v>
      </c>
      <c r="H61" s="5" t="s">
        <v>20</v>
      </c>
      <c r="M61" s="11" t="s">
        <v>36</v>
      </c>
    </row>
    <row r="62" spans="1:13" ht="15.75" customHeight="1">
      <c r="A62" s="2" t="s">
        <v>5</v>
      </c>
      <c r="B62" s="2" t="s">
        <v>10</v>
      </c>
      <c r="C62" s="12">
        <v>236</v>
      </c>
      <c r="D62" s="12">
        <v>239</v>
      </c>
      <c r="E62" s="12">
        <v>98</v>
      </c>
      <c r="F62" s="12">
        <v>78</v>
      </c>
      <c r="G62" s="2" t="str">
        <f t="shared" si="0"/>
        <v>NO</v>
      </c>
      <c r="H62" s="5" t="s">
        <v>20</v>
      </c>
      <c r="M62" s="11" t="s">
        <v>36</v>
      </c>
    </row>
    <row r="63" spans="1:13" ht="15.75" customHeight="1">
      <c r="A63" s="2" t="s">
        <v>6</v>
      </c>
      <c r="B63" s="2" t="s">
        <v>10</v>
      </c>
      <c r="C63" s="13">
        <v>21</v>
      </c>
      <c r="D63" s="13">
        <v>23</v>
      </c>
      <c r="E63" s="13">
        <v>13</v>
      </c>
      <c r="F63" s="13">
        <v>10</v>
      </c>
      <c r="G63" s="2" t="str">
        <f t="shared" si="0"/>
        <v>NO</v>
      </c>
      <c r="H63" s="5" t="s">
        <v>20</v>
      </c>
      <c r="M63" s="11" t="s">
        <v>36</v>
      </c>
    </row>
    <row r="64" spans="1:13" ht="15.75" customHeight="1">
      <c r="A64" s="2" t="s">
        <v>7</v>
      </c>
      <c r="B64" s="2" t="s">
        <v>9</v>
      </c>
      <c r="C64" s="13">
        <v>94</v>
      </c>
      <c r="D64" s="13">
        <v>87</v>
      </c>
      <c r="E64" s="13">
        <v>31</v>
      </c>
      <c r="F64" s="13">
        <v>37</v>
      </c>
      <c r="G64" s="2" t="str">
        <f t="shared" si="0"/>
        <v>NO</v>
      </c>
      <c r="H64" s="5" t="s">
        <v>20</v>
      </c>
      <c r="M64" s="11" t="s">
        <v>36</v>
      </c>
    </row>
    <row r="65" spans="1:13" ht="15.75" customHeight="1">
      <c r="A65" s="2"/>
      <c r="B65" s="2"/>
      <c r="C65" s="13"/>
      <c r="D65" s="13"/>
      <c r="E65" s="15"/>
      <c r="F65" s="15"/>
      <c r="G65" s="2"/>
      <c r="H65" s="5"/>
      <c r="M65" s="11"/>
    </row>
    <row r="66" spans="1:13" ht="15.75" customHeight="1">
      <c r="C66" s="11"/>
      <c r="D66" s="11"/>
      <c r="E66" s="8"/>
      <c r="F66" s="8"/>
      <c r="G66" s="2" t="str">
        <f t="shared" si="0"/>
        <v>YES</v>
      </c>
      <c r="M66" s="11" t="s">
        <v>36</v>
      </c>
    </row>
    <row r="67" spans="1:13" ht="15.75" customHeight="1">
      <c r="A67" s="2" t="s">
        <v>3</v>
      </c>
      <c r="B67" s="2" t="s">
        <v>9</v>
      </c>
      <c r="C67" s="12">
        <v>266</v>
      </c>
      <c r="D67" s="12">
        <v>263</v>
      </c>
      <c r="E67" s="15">
        <v>56</v>
      </c>
      <c r="F67" s="15">
        <v>42</v>
      </c>
      <c r="G67" s="2" t="str">
        <f t="shared" si="0"/>
        <v>NO</v>
      </c>
      <c r="H67" s="5" t="s">
        <v>21</v>
      </c>
      <c r="M67" s="11" t="s">
        <v>36</v>
      </c>
    </row>
    <row r="68" spans="1:13" ht="15.75" customHeight="1">
      <c r="A68" s="2" t="s">
        <v>5</v>
      </c>
      <c r="B68" s="2" t="s">
        <v>10</v>
      </c>
      <c r="C68" s="12">
        <v>186</v>
      </c>
      <c r="D68" s="12">
        <v>193</v>
      </c>
      <c r="E68" s="15">
        <v>52</v>
      </c>
      <c r="F68" s="15">
        <v>46</v>
      </c>
      <c r="G68" s="2" t="str">
        <f t="shared" si="0"/>
        <v>NO</v>
      </c>
      <c r="H68" s="5" t="s">
        <v>21</v>
      </c>
      <c r="M68" s="11" t="s">
        <v>36</v>
      </c>
    </row>
    <row r="69" spans="1:13" ht="15.75" customHeight="1">
      <c r="A69" s="2" t="s">
        <v>6</v>
      </c>
      <c r="B69" s="2" t="s">
        <v>10</v>
      </c>
      <c r="C69" s="12" t="s">
        <v>4</v>
      </c>
      <c r="D69" s="12" t="s">
        <v>4</v>
      </c>
      <c r="E69" s="15" t="s">
        <v>4</v>
      </c>
      <c r="F69" s="15" t="s">
        <v>4</v>
      </c>
      <c r="G69" s="2" t="str">
        <f t="shared" si="0"/>
        <v>YES</v>
      </c>
      <c r="H69" s="5" t="s">
        <v>21</v>
      </c>
      <c r="M69" s="11" t="s">
        <v>36</v>
      </c>
    </row>
    <row r="70" spans="1:13" ht="15.75" customHeight="1">
      <c r="A70" s="2" t="s">
        <v>7</v>
      </c>
      <c r="B70" s="2" t="s">
        <v>9</v>
      </c>
      <c r="C70" s="12" t="s">
        <v>4</v>
      </c>
      <c r="D70" s="12" t="s">
        <v>4</v>
      </c>
      <c r="E70" s="15" t="s">
        <v>4</v>
      </c>
      <c r="F70" s="15" t="s">
        <v>4</v>
      </c>
      <c r="G70" s="2" t="str">
        <f t="shared" ref="G70:G80" si="1">IF(OR(C70="NA", D70="NA", E70="NA", F70="NA", C70="", D70="", E70="", F70=""), "YES", "NO")</f>
        <v>YES</v>
      </c>
      <c r="H70" s="5" t="s">
        <v>21</v>
      </c>
      <c r="M70" s="11" t="s">
        <v>36</v>
      </c>
    </row>
    <row r="71" spans="1:13" ht="15.75" customHeight="1">
      <c r="C71" s="11"/>
      <c r="D71" s="11"/>
      <c r="E71" s="8"/>
      <c r="F71" s="8"/>
      <c r="G71" s="2" t="str">
        <f t="shared" si="1"/>
        <v>YES</v>
      </c>
      <c r="M71" s="11" t="s">
        <v>36</v>
      </c>
    </row>
    <row r="72" spans="1:13" ht="15.75" customHeight="1">
      <c r="A72" s="2" t="s">
        <v>3</v>
      </c>
      <c r="B72" s="2" t="s">
        <v>9</v>
      </c>
      <c r="C72" s="12">
        <v>98</v>
      </c>
      <c r="D72" s="12">
        <v>95</v>
      </c>
      <c r="E72" s="15">
        <v>26</v>
      </c>
      <c r="F72" s="15">
        <v>21</v>
      </c>
      <c r="G72" s="2" t="str">
        <f t="shared" si="1"/>
        <v>NO</v>
      </c>
      <c r="H72" s="4" t="s">
        <v>22</v>
      </c>
      <c r="M72" s="11" t="s">
        <v>36</v>
      </c>
    </row>
    <row r="73" spans="1:13" ht="15.75" customHeight="1">
      <c r="A73" s="2" t="s">
        <v>5</v>
      </c>
      <c r="B73" s="2" t="s">
        <v>10</v>
      </c>
      <c r="C73" s="12">
        <v>67</v>
      </c>
      <c r="D73" s="12">
        <v>73</v>
      </c>
      <c r="E73" s="15">
        <v>40</v>
      </c>
      <c r="F73" s="15">
        <v>32</v>
      </c>
      <c r="G73" s="2" t="str">
        <f t="shared" si="1"/>
        <v>NO</v>
      </c>
      <c r="H73" s="4" t="s">
        <v>22</v>
      </c>
      <c r="M73" s="11" t="s">
        <v>36</v>
      </c>
    </row>
    <row r="74" spans="1:13" ht="15.75" customHeight="1">
      <c r="A74" s="2" t="s">
        <v>6</v>
      </c>
      <c r="B74" s="2" t="s">
        <v>10</v>
      </c>
      <c r="C74" s="12" t="s">
        <v>4</v>
      </c>
      <c r="D74" s="12" t="s">
        <v>4</v>
      </c>
      <c r="E74" s="15" t="s">
        <v>4</v>
      </c>
      <c r="F74" s="15" t="s">
        <v>4</v>
      </c>
      <c r="G74" s="2" t="str">
        <f t="shared" si="1"/>
        <v>YES</v>
      </c>
      <c r="H74" s="4" t="s">
        <v>22</v>
      </c>
      <c r="M74" s="11" t="s">
        <v>36</v>
      </c>
    </row>
    <row r="75" spans="1:13" ht="15.75" customHeight="1">
      <c r="A75" s="2" t="s">
        <v>7</v>
      </c>
      <c r="B75" s="2" t="s">
        <v>9</v>
      </c>
      <c r="C75" s="12" t="s">
        <v>4</v>
      </c>
      <c r="D75" s="12" t="s">
        <v>27</v>
      </c>
      <c r="E75" s="15" t="s">
        <v>4</v>
      </c>
      <c r="F75" s="15" t="s">
        <v>4</v>
      </c>
      <c r="G75" s="2" t="str">
        <f t="shared" si="1"/>
        <v>YES</v>
      </c>
      <c r="H75" s="4" t="s">
        <v>22</v>
      </c>
      <c r="M75" s="11" t="s">
        <v>36</v>
      </c>
    </row>
    <row r="76" spans="1:13" ht="15.75" customHeight="1">
      <c r="C76" s="11"/>
      <c r="D76" s="11"/>
      <c r="E76" s="8"/>
      <c r="F76" s="8"/>
      <c r="G76" s="2" t="str">
        <f t="shared" si="1"/>
        <v>YES</v>
      </c>
      <c r="H76" s="6"/>
      <c r="M76" s="11" t="s">
        <v>36</v>
      </c>
    </row>
    <row r="77" spans="1:13" ht="15.75" customHeight="1">
      <c r="A77" s="2" t="s">
        <v>3</v>
      </c>
      <c r="B77" s="2" t="s">
        <v>9</v>
      </c>
      <c r="C77" s="13">
        <v>369</v>
      </c>
      <c r="D77" s="13">
        <v>367</v>
      </c>
      <c r="E77" s="15">
        <v>31</v>
      </c>
      <c r="F77" s="15">
        <v>31</v>
      </c>
      <c r="G77" s="2" t="str">
        <f t="shared" si="1"/>
        <v>NO</v>
      </c>
      <c r="H77" s="5" t="s">
        <v>28</v>
      </c>
      <c r="M77" s="11" t="s">
        <v>36</v>
      </c>
    </row>
    <row r="78" spans="1:13" ht="15.75" customHeight="1">
      <c r="A78" s="2" t="s">
        <v>5</v>
      </c>
      <c r="B78" s="2" t="s">
        <v>10</v>
      </c>
      <c r="C78" s="13">
        <v>397</v>
      </c>
      <c r="D78" s="13">
        <v>423</v>
      </c>
      <c r="E78" s="15">
        <v>19</v>
      </c>
      <c r="F78" s="15">
        <v>17</v>
      </c>
      <c r="G78" s="2" t="str">
        <f t="shared" si="1"/>
        <v>NO</v>
      </c>
      <c r="H78" s="5" t="s">
        <v>28</v>
      </c>
      <c r="M78" s="11" t="s">
        <v>36</v>
      </c>
    </row>
    <row r="79" spans="1:13" ht="15.75" customHeight="1">
      <c r="A79" s="2" t="s">
        <v>6</v>
      </c>
      <c r="B79" s="2" t="s">
        <v>10</v>
      </c>
      <c r="C79" s="13">
        <v>21</v>
      </c>
      <c r="D79" s="13">
        <v>23</v>
      </c>
      <c r="E79" s="15">
        <v>3</v>
      </c>
      <c r="F79" s="15">
        <v>0</v>
      </c>
      <c r="G79" s="2" t="str">
        <f t="shared" si="1"/>
        <v>NO</v>
      </c>
      <c r="H79" s="5" t="s">
        <v>28</v>
      </c>
      <c r="M79" s="11" t="s">
        <v>36</v>
      </c>
    </row>
    <row r="80" spans="1:13" ht="15.75" customHeight="1">
      <c r="A80" s="2" t="s">
        <v>7</v>
      </c>
      <c r="B80" s="2" t="s">
        <v>9</v>
      </c>
      <c r="C80" s="13">
        <v>101</v>
      </c>
      <c r="D80" s="13">
        <v>99</v>
      </c>
      <c r="E80" s="15">
        <v>22</v>
      </c>
      <c r="F80" s="15">
        <v>8</v>
      </c>
      <c r="G80" s="2" t="str">
        <f t="shared" si="1"/>
        <v>NO</v>
      </c>
      <c r="H80" s="5" t="s">
        <v>28</v>
      </c>
      <c r="M80" s="11" t="s">
        <v>36</v>
      </c>
    </row>
    <row r="81" spans="1:22" ht="15.75" customHeight="1">
      <c r="M81" s="11" t="s">
        <v>36</v>
      </c>
    </row>
    <row r="82" spans="1:22" ht="15.75" customHeight="1">
      <c r="A82" s="13" t="s">
        <v>3</v>
      </c>
      <c r="B82" s="13" t="s">
        <v>38</v>
      </c>
      <c r="C82" s="13">
        <v>369</v>
      </c>
      <c r="D82" s="13">
        <v>367</v>
      </c>
      <c r="E82" s="12">
        <v>63</v>
      </c>
      <c r="F82" s="12">
        <v>56</v>
      </c>
      <c r="G82" s="13" t="s">
        <v>39</v>
      </c>
      <c r="H82" s="12" t="s">
        <v>40</v>
      </c>
      <c r="I82" s="11"/>
      <c r="J82" s="11"/>
      <c r="K82" s="11"/>
      <c r="L82" s="11"/>
      <c r="M82" s="11" t="s">
        <v>36</v>
      </c>
      <c r="N82" s="11"/>
      <c r="O82" s="11"/>
      <c r="P82" s="11"/>
      <c r="Q82" s="11"/>
      <c r="R82" s="11"/>
      <c r="S82" s="11"/>
      <c r="T82" s="11"/>
      <c r="U82" s="11"/>
      <c r="V82" s="11"/>
    </row>
    <row r="83" spans="1:22" ht="15.75" customHeight="1">
      <c r="A83" s="13" t="s">
        <v>5</v>
      </c>
      <c r="B83" s="13" t="s">
        <v>41</v>
      </c>
      <c r="C83" s="12">
        <v>393</v>
      </c>
      <c r="D83" s="12">
        <v>413</v>
      </c>
      <c r="E83" s="12">
        <v>82</v>
      </c>
      <c r="F83" s="12">
        <v>94</v>
      </c>
      <c r="G83" s="13" t="s">
        <v>39</v>
      </c>
      <c r="H83" s="12" t="s">
        <v>40</v>
      </c>
      <c r="I83" s="11"/>
      <c r="J83" s="11"/>
      <c r="K83" s="11"/>
      <c r="L83" s="11"/>
      <c r="M83" s="11" t="s">
        <v>36</v>
      </c>
      <c r="N83" s="11"/>
      <c r="O83" s="11"/>
      <c r="P83" s="11"/>
      <c r="Q83" s="11"/>
      <c r="R83" s="11"/>
      <c r="S83" s="11"/>
      <c r="T83" s="11"/>
      <c r="U83" s="11"/>
      <c r="V83" s="11"/>
    </row>
    <row r="84" spans="1:22" ht="15.75" customHeight="1">
      <c r="A84" s="13" t="s">
        <v>6</v>
      </c>
      <c r="B84" s="13" t="s">
        <v>41</v>
      </c>
      <c r="C84" s="13">
        <v>21</v>
      </c>
      <c r="D84" s="13">
        <v>23</v>
      </c>
      <c r="E84" s="12">
        <v>1</v>
      </c>
      <c r="F84" s="12">
        <v>7</v>
      </c>
      <c r="G84" s="13" t="s">
        <v>39</v>
      </c>
      <c r="H84" s="12" t="s">
        <v>40</v>
      </c>
      <c r="I84" s="11"/>
      <c r="J84" s="11"/>
      <c r="K84" s="11"/>
      <c r="L84" s="11"/>
      <c r="M84" s="11" t="s">
        <v>36</v>
      </c>
      <c r="N84" s="11"/>
      <c r="O84" s="11"/>
      <c r="P84" s="11"/>
      <c r="Q84" s="11"/>
      <c r="R84" s="11"/>
      <c r="S84" s="11"/>
      <c r="T84" s="11"/>
      <c r="U84" s="11"/>
      <c r="V84" s="11"/>
    </row>
    <row r="85" spans="1:22" ht="15.75" customHeight="1">
      <c r="A85" s="13" t="s">
        <v>7</v>
      </c>
      <c r="B85" s="13" t="s">
        <v>38</v>
      </c>
      <c r="C85" s="13">
        <v>94</v>
      </c>
      <c r="D85" s="13">
        <v>87</v>
      </c>
      <c r="E85" s="12" t="s">
        <v>4</v>
      </c>
      <c r="F85" s="12" t="s">
        <v>4</v>
      </c>
      <c r="G85" s="13" t="s">
        <v>42</v>
      </c>
      <c r="H85" s="12" t="s">
        <v>40</v>
      </c>
      <c r="I85" s="11"/>
      <c r="J85" s="11"/>
      <c r="K85" s="11"/>
      <c r="L85" s="11"/>
      <c r="M85" s="11" t="s">
        <v>36</v>
      </c>
      <c r="N85" s="11"/>
      <c r="O85" s="11"/>
      <c r="P85" s="11"/>
      <c r="Q85" s="11"/>
      <c r="R85" s="11"/>
      <c r="S85" s="11"/>
      <c r="T85" s="11"/>
      <c r="U85" s="11"/>
      <c r="V85" s="11"/>
    </row>
    <row r="86" spans="1:22" ht="15.75" customHeight="1">
      <c r="A86" s="13"/>
      <c r="B86" s="13"/>
      <c r="C86" s="13"/>
      <c r="D86" s="13"/>
      <c r="E86" s="12"/>
      <c r="F86" s="12"/>
      <c r="G86" s="13"/>
      <c r="H86" s="12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ht="15.75" customHeight="1">
      <c r="A87" s="13" t="s">
        <v>8</v>
      </c>
      <c r="B87" s="13" t="s">
        <v>38</v>
      </c>
      <c r="C87" s="12" t="s">
        <v>4</v>
      </c>
      <c r="D87" s="12" t="s">
        <v>4</v>
      </c>
      <c r="E87" s="12" t="s">
        <v>4</v>
      </c>
      <c r="F87" s="12" t="s">
        <v>4</v>
      </c>
      <c r="G87" s="13" t="s">
        <v>42</v>
      </c>
      <c r="H87" s="12" t="s">
        <v>40</v>
      </c>
      <c r="I87" s="11"/>
      <c r="J87" s="11"/>
      <c r="K87" s="11"/>
      <c r="L87" s="11"/>
      <c r="M87" s="11" t="s">
        <v>36</v>
      </c>
      <c r="N87" s="11"/>
      <c r="O87" s="11"/>
      <c r="P87" s="11"/>
      <c r="Q87" s="11"/>
      <c r="R87" s="11"/>
      <c r="S87" s="11"/>
      <c r="T87" s="11"/>
      <c r="U87" s="11"/>
      <c r="V87" s="11"/>
    </row>
    <row r="88" spans="1:22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</sheetData>
  <phoneticPr fontId="6" type="noConversion"/>
  <conditionalFormatting sqref="A2:B80">
    <cfRule type="containsText" dxfId="3" priority="2" operator="containsText" text="NA">
      <formula>NOT(ISERROR(SEARCH(("NA"),(A2))))</formula>
    </cfRule>
  </conditionalFormatting>
  <conditionalFormatting sqref="A1:M1 A81:I81 A93:I1030">
    <cfRule type="containsText" dxfId="2" priority="7" operator="containsText" text="NA">
      <formula>NOT(ISERROR(SEARCH(("NA"),(A1))))</formula>
    </cfRule>
  </conditionalFormatting>
  <conditionalFormatting sqref="G2:I80">
    <cfRule type="containsText" dxfId="1" priority="6" operator="containsText" text="NA">
      <formula>NOT(ISERROR(SEARCH(("NA"),(G2))))</formula>
    </cfRule>
  </conditionalFormatting>
  <conditionalFormatting sqref="K19">
    <cfRule type="containsText" dxfId="0" priority="1" operator="containsText" text="NA">
      <formula>NOT(ISERROR(SEARCH(("NA"),(K19))))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Braik Rayan</cp:lastModifiedBy>
  <dcterms:created xsi:type="dcterms:W3CDTF">2024-11-20T08:28:46Z</dcterms:created>
  <dcterms:modified xsi:type="dcterms:W3CDTF">2024-12-20T09:37:06Z</dcterms:modified>
</cp:coreProperties>
</file>